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SUMA 2023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<sst xmlns="http://schemas.openxmlformats.org/spreadsheetml/2006/main" count="24" uniqueCount="24">
  <si>
    <t>SC HUMANA LIFE MED SRL</t>
  </si>
  <si>
    <t>Nr. Crt.</t>
  </si>
  <si>
    <t>ID/01</t>
  </si>
  <si>
    <t>ID/03</t>
  </si>
  <si>
    <t>ID/05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</si>
  <si>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</si>
  <si>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</si>
  <si>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</si>
  <si>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</si>
  <si>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</si>
  <si>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</si>
  <si>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</si>
  <si>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TRIM.I 2023</t>
  </si>
  <si>
    <t>TRIM.II 2023</t>
  </si>
  <si>
    <t>MAI 2023</t>
  </si>
  <si>
    <t>IUNIE 2023</t>
  </si>
  <si>
    <t>SITUATIA VALORILOR DE CONTRACT AFERENTE ANULUI 2023 PENTRU FURNIZORII DE SERVICII MEDICALE DE INGRILJIRI LA DOMICILIU</t>
  </si>
  <si>
    <t>SC FRAMAR MED SERVICES SRL</t>
  </si>
  <si>
    <t>ID/04</t>
  </si>
  <si>
    <t>IANUARIE 2023 (VALIDAT)</t>
  </si>
  <si>
    <t>FEBRUARIE 2023 (VALIDAT)</t>
  </si>
  <si>
    <t>MARTIE 2023 (VALIDAT)</t>
  </si>
  <si>
    <t xml:space="preserve">APRILIE 2023 </t>
  </si>
  <si>
    <t>TOTAL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</si>
</sst>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M9" sqref="M9"/>
    </sheetView>
  </sheetViews>
  <sheetFormatPr defaultColWidth="9.140625" defaultRowHeight="12.75"/>
  <cols>
    <col min="1" max="1" width="3.00390625" style="3" customWidth="1"/>
    <col min="2" max="2" width="5.421875" style="3" customWidth="1"/>
    <col min="3" max="3" width="42.421875" style="3" customWidth="1"/>
    <col min="4" max="4" width="11.8515625" style="8" customWidth="1"/>
    <col min="5" max="7" width="18.8515625" style="8" customWidth="1"/>
    <col min="8" max="12" width="20.00390625" style="11" customWidth="1"/>
    <col min="13" max="13" width="21.28125" style="3" customWidth="1"/>
    <col min="14" max="14" width="9.140625" style="3" customWidth="1"/>
    <col min="15" max="15" width="11.28125" style="3" bestFit="1" customWidth="1"/>
    <col min="16" max="16384" width="9.140625" style="3" customWidth="1"/>
  </cols>
  <sheetData>
    <row r="1" spans="2:12" s="5" customFormat="1" ht="17.25" customHeight="1">
      <c r="B1" s="4"/>
      <c r="D1" s="8"/>
      <c r="E1" s="8"/>
      <c r="F1" s="8"/>
      <c r="G1" s="8"/>
      <c r="H1" s="1"/>
      <c r="I1" s="1"/>
      <c r="J1" s="1"/>
      <c r="K1" s="1"/>
      <c r="L1" s="1"/>
    </row>
    <row r="2" spans="2:7" s="5" customFormat="1" ht="17.25" customHeight="1">
      <c r="B2" s="6" t="s">
        <v>8</v>
      </c>
      <c r="D2" s="8"/>
      <c r="E2" s="8"/>
      <c r="F2" s="8"/>
      <c r="G2" s="8"/>
    </row>
    <row r="3" spans="2:12" s="5" customFormat="1" ht="16.5" customHeight="1">
      <c r="B3" s="6" t="s">
        <v>9</v>
      </c>
      <c r="D3" s="8"/>
      <c r="E3" s="8"/>
      <c r="F3" s="8"/>
      <c r="G3" s="8"/>
      <c r="H3" s="1"/>
      <c r="I3" s="1"/>
      <c r="J3" s="1"/>
      <c r="K3" s="1"/>
      <c r="L3" s="1"/>
    </row>
    <row r="4" spans="4:12" s="5" customFormat="1" ht="22.5" customHeight="1">
      <c r="D4" s="8"/>
      <c r="E4" s="8"/>
      <c r="F4" s="8"/>
      <c r="G4" s="8"/>
      <c r="H4" s="1"/>
      <c r="I4" s="1"/>
      <c r="J4" s="1"/>
      <c r="K4" s="1"/>
      <c r="L4" s="1"/>
    </row>
    <row r="5" spans="2:7" s="1" customFormat="1" ht="31.5" customHeight="1">
      <c r="B5" s="2" t="s">
        <v>16</v>
      </c>
      <c r="C5" s="7"/>
      <c r="D5" s="8"/>
      <c r="E5" s="8"/>
      <c r="F5" s="8"/>
      <c r="G5" s="8"/>
    </row>
    <row r="6" spans="2:12" s="8" customFormat="1" ht="18" customHeight="1">
      <c r="B6" s="9"/>
      <c r="C6" s="10"/>
      <c r="H6" s="1"/>
      <c r="I6" s="1"/>
      <c r="J6" s="1"/>
      <c r="K6" s="1"/>
      <c r="L6" s="1"/>
    </row>
    <row r="7" spans="3:12" s="8" customFormat="1" ht="22.5" customHeight="1" thickBot="1">
      <c r="C7" s="1"/>
      <c r="H7" s="1"/>
      <c r="I7" s="1"/>
      <c r="J7" s="1"/>
      <c r="K7" s="1"/>
      <c r="L7" s="1"/>
    </row>
    <row r="8" spans="2:13" s="2" customFormat="1" ht="47.25" customHeight="1" thickBot="1">
      <c r="B8" s="15" t="s">
        <v>1</v>
      </c>
      <c r="C8" s="28" t="s">
        <v>7</v>
      </c>
      <c r="D8" s="28" t="s">
        <v>5</v>
      </c>
      <c r="E8" s="29" t="s">
        <v>19</v>
      </c>
      <c r="F8" s="29" t="s">
        <v>20</v>
      </c>
      <c r="G8" s="29" t="s">
        <v>21</v>
      </c>
      <c r="H8" s="28" t="s">
        <v>12</v>
      </c>
      <c r="I8" s="29" t="s">
        <v>22</v>
      </c>
      <c r="J8" s="29" t="s">
        <v>14</v>
      </c>
      <c r="K8" s="29" t="s">
        <v>15</v>
      </c>
      <c r="L8" s="28" t="s">
        <v>13</v>
      </c>
      <c r="M8" s="30" t="s">
        <v>23</v>
      </c>
    </row>
    <row r="9" spans="2:14" s="13" customFormat="1" ht="39" customHeight="1">
      <c r="B9" s="22">
        <v>1</v>
      </c>
      <c r="C9" s="23" t="s">
        <v>11</v>
      </c>
      <c r="D9" s="24" t="s">
        <v>2</v>
      </c>
      <c r="E9" s="25">
        <v>11144.999</v>
      </c>
      <c r="F9" s="25">
        <v>9090</v>
      </c>
      <c r="G9" s="25">
        <v>13670</v>
      </c>
      <c r="H9" s="25">
        <f>G9+F9+E9</f>
        <v>33904.998999999996</v>
      </c>
      <c r="I9" s="25">
        <v>12146.696223181223</v>
      </c>
      <c r="J9" s="25">
        <v>10786.28</v>
      </c>
      <c r="K9" s="25">
        <v>10786.29</v>
      </c>
      <c r="L9" s="25">
        <f>I9+J9+K9</f>
        <v>33719.26622318123</v>
      </c>
      <c r="M9" s="26">
        <f>L9+H9</f>
        <v>67624.26522318122</v>
      </c>
      <c r="N9" s="12"/>
    </row>
    <row r="10" spans="2:14" s="13" customFormat="1" ht="36.75" customHeight="1">
      <c r="B10" s="16">
        <v>2</v>
      </c>
      <c r="C10" s="14" t="s">
        <v>0</v>
      </c>
      <c r="D10" s="17" t="s">
        <v>3</v>
      </c>
      <c r="E10" s="20">
        <v>41835</v>
      </c>
      <c r="F10" s="20">
        <v>38718.75</v>
      </c>
      <c r="G10" s="20">
        <v>61650</v>
      </c>
      <c r="H10" s="20">
        <f>G10+F10+E10</f>
        <v>142203.75</v>
      </c>
      <c r="I10" s="20">
        <v>52044.76377681878</v>
      </c>
      <c r="J10" s="20">
        <v>46338.93</v>
      </c>
      <c r="K10" s="20">
        <v>46338.94</v>
      </c>
      <c r="L10" s="20">
        <f>I10+J10+K10</f>
        <v>144722.63377681878</v>
      </c>
      <c r="M10" s="27">
        <f>L10+H10</f>
        <v>286926.38377681875</v>
      </c>
      <c r="N10" s="12"/>
    </row>
    <row r="11" spans="2:14" s="13" customFormat="1" ht="37.5" customHeight="1">
      <c r="B11" s="16">
        <v>3</v>
      </c>
      <c r="C11" s="14" t="s">
        <v>10</v>
      </c>
      <c r="D11" s="17" t="s">
        <v>4</v>
      </c>
      <c r="E11" s="20">
        <v>7255</v>
      </c>
      <c r="F11" s="20">
        <v>8205</v>
      </c>
      <c r="G11" s="20">
        <v>9445</v>
      </c>
      <c r="H11" s="20">
        <f>G11+F11+E11</f>
        <v>24905</v>
      </c>
      <c r="I11" s="20">
        <v>12874.79</v>
      </c>
      <c r="J11" s="20">
        <v>12874.79</v>
      </c>
      <c r="K11" s="20">
        <v>12874.77</v>
      </c>
      <c r="L11" s="20">
        <f>I11+J11+K11</f>
        <v>38624.350000000006</v>
      </c>
      <c r="M11" s="27">
        <f>L11+H11</f>
        <v>63529.350000000006</v>
      </c>
      <c r="N11" s="12"/>
    </row>
    <row r="12" spans="2:14" s="13" customFormat="1" ht="37.5" customHeight="1">
      <c r="B12" s="16">
        <v>4</v>
      </c>
      <c r="C12" s="14" t="s">
        <v>17</v>
      </c>
      <c r="D12" s="17" t="s">
        <v>18</v>
      </c>
      <c r="E12" s="20">
        <v>1920</v>
      </c>
      <c r="F12" s="32">
        <v>0</v>
      </c>
      <c r="G12" s="31">
        <v>0</v>
      </c>
      <c r="H12" s="20">
        <f>G12+F12+E12</f>
        <v>1920</v>
      </c>
      <c r="I12" s="31">
        <v>0</v>
      </c>
      <c r="J12" s="31">
        <v>0</v>
      </c>
      <c r="K12" s="31">
        <v>0</v>
      </c>
      <c r="L12" s="31">
        <v>0</v>
      </c>
      <c r="M12" s="27">
        <f>L12+H12</f>
        <v>1920</v>
      </c>
      <c r="N12" s="12"/>
    </row>
    <row r="13" spans="2:13" s="2" customFormat="1" ht="43.5" customHeight="1" thickBot="1">
      <c r="B13" s="18"/>
      <c r="C13" s="19" t="s">
        <v>6</v>
      </c>
      <c r="D13" s="19"/>
      <c r="E13" s="21">
        <f aca="true" t="shared" si="0" ref="E13:M13">SUM(E9:E12)</f>
        <v>62154.998999999996</v>
      </c>
      <c r="F13" s="21">
        <f t="shared" si="0"/>
        <v>56013.75</v>
      </c>
      <c r="G13" s="21">
        <f t="shared" si="0"/>
        <v>84765</v>
      </c>
      <c r="H13" s="21">
        <f t="shared" si="0"/>
        <v>202933.749</v>
      </c>
      <c r="I13" s="21">
        <f t="shared" si="0"/>
        <v>77066.25</v>
      </c>
      <c r="J13" s="21">
        <f t="shared" si="0"/>
        <v>70000</v>
      </c>
      <c r="K13" s="21">
        <f t="shared" si="0"/>
        <v>70000</v>
      </c>
      <c r="L13" s="21">
        <f t="shared" si="0"/>
        <v>217066.25000000003</v>
      </c>
      <c r="M13" s="33">
        <f t="shared" si="0"/>
        <v>419999.99899999995</v>
      </c>
    </row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2022-03-15T07:44:00Z</cp:lastPrinted>
  <dcterms:created xsi:type="dcterms:W3CDTF">2008-06-27T05:56:22Z</dcterms:created>
  <dcterms:modified xsi:type="dcterms:W3CDTF">2023-04-20T08:55:15Z</dcterms:modified>
  <cp:category/>
  <cp:version/>
  <cp:contentType/>
  <cp:contentStatus/>
</cp:coreProperties>
</file>